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РАБОТА ТЕКУЩАЯ\ДОКУМЕНТЫ\"/>
    </mc:Choice>
  </mc:AlternateContent>
  <xr:revisionPtr revIDLastSave="0" documentId="8_{7ED9FBD5-2034-40E3-94E9-F7D796403E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3-02-2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5" l="1"/>
  <c r="E23" i="5"/>
  <c r="E22" i="5"/>
  <c r="E21" i="5"/>
  <c r="E20" i="5"/>
  <c r="E17" i="5"/>
  <c r="E16" i="5"/>
  <c r="E15" i="5"/>
  <c r="E14" i="5"/>
  <c r="E13" i="5"/>
  <c r="H17" i="5"/>
  <c r="H16" i="5"/>
  <c r="H15" i="5"/>
  <c r="H14" i="5"/>
  <c r="H24" i="5"/>
  <c r="H23" i="5"/>
  <c r="H22" i="5"/>
  <c r="H21" i="5"/>
  <c r="H20" i="5"/>
  <c r="H19" i="5"/>
  <c r="F19" i="5"/>
  <c r="C19" i="5"/>
  <c r="H13" i="5"/>
  <c r="F12" i="5"/>
  <c r="C12" i="5"/>
  <c r="H10" i="5"/>
  <c r="E10" i="5"/>
  <c r="H9" i="5"/>
  <c r="E9" i="5"/>
  <c r="H8" i="5"/>
  <c r="E8" i="5"/>
  <c r="H7" i="5"/>
  <c r="E7" i="5"/>
  <c r="H6" i="5"/>
  <c r="E6" i="5"/>
  <c r="F5" i="5"/>
  <c r="F26" i="5" s="1"/>
  <c r="C5" i="5"/>
  <c r="H5" i="5" l="1"/>
  <c r="H26" i="5" s="1"/>
  <c r="E19" i="5"/>
  <c r="E12" i="5"/>
  <c r="H12" i="5"/>
  <c r="E5" i="5"/>
  <c r="C26" i="5"/>
  <c r="E26" i="5" l="1"/>
</calcChain>
</file>

<file path=xl/sharedStrings.xml><?xml version="1.0" encoding="utf-8"?>
<sst xmlns="http://schemas.openxmlformats.org/spreadsheetml/2006/main" count="76" uniqueCount="29">
  <si>
    <t>Items</t>
  </si>
  <si>
    <t>USD</t>
  </si>
  <si>
    <t>I</t>
  </si>
  <si>
    <t>II</t>
  </si>
  <si>
    <t>III</t>
  </si>
  <si>
    <t>Dried yellow stripe trevally fillet</t>
  </si>
  <si>
    <t>Dried large silver stripe fillet</t>
  </si>
  <si>
    <t>Dried red big eye scad fillet</t>
  </si>
  <si>
    <t>Dried Sillago</t>
  </si>
  <si>
    <t>of bags</t>
  </si>
  <si>
    <t>*</t>
  </si>
  <si>
    <t>Dried Anchovy Headless, Gutted</t>
  </si>
  <si>
    <t>Стоимость валов, пакетов и самого процесс упаковки</t>
  </si>
  <si>
    <t>Наименование</t>
  </si>
  <si>
    <t>СТОИМОСТЬ ВАЛОВ</t>
  </si>
  <si>
    <t>СТОИМОСТЬ ПАКЕТОВ</t>
  </si>
  <si>
    <t>СТОИМОСТЬ УПАКОВКИ</t>
  </si>
  <si>
    <t>валов</t>
  </si>
  <si>
    <t xml:space="preserve">Цена </t>
  </si>
  <si>
    <t>Всего</t>
  </si>
  <si>
    <t>Минимум</t>
  </si>
  <si>
    <t>пакетов</t>
  </si>
  <si>
    <t>1 пакета</t>
  </si>
  <si>
    <t>Цена</t>
  </si>
  <si>
    <t>за 1 кг</t>
  </si>
  <si>
    <t>Кол-во</t>
  </si>
  <si>
    <t>18г  упаковка</t>
  </si>
  <si>
    <t>36г упаковка</t>
  </si>
  <si>
    <t>50г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</si>
</sst>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21" x14ac:knownFonts="1">
    <font>
      <sz val="12"/>
      <name val="Times New Roman"/>
      <charset val="163"/>
    </font>
    <font>
      <b/>
      <sz val="10"/>
      <name val="Calibri"/>
      <family val="2"/>
    </font>
    <font>
      <b/>
      <sz val="10"/>
      <color indexed="18"/>
      <name val="Arial"/>
      <family val="2"/>
    </font>
    <font>
      <b/>
      <sz val="14"/>
      <color indexed="8"/>
      <name val="Calibri"/>
      <family val="2"/>
    </font>
    <font>
      <b/>
      <sz val="14"/>
      <color indexed="18"/>
      <name val="Calibri"/>
      <family val="2"/>
    </font>
    <font>
      <b/>
      <sz val="10"/>
      <name val="Arial"/>
      <charset val="163"/>
    </font>
    <font>
      <sz val="14"/>
      <color indexed="8"/>
      <name val="Calibri"/>
      <family val="2"/>
    </font>
    <font>
      <sz val="14"/>
      <color indexed="18"/>
      <name val="Calibri"/>
      <family val="2"/>
    </font>
    <font>
      <sz val="14"/>
      <color indexed="10"/>
      <name val="Calibri"/>
      <family val="2"/>
    </font>
    <font>
      <sz val="12"/>
      <name val="Times New Roman"/>
      <family val="1"/>
    </font>
    <font>
      <b/>
      <sz val="10"/>
      <color rgb="FFC00000"/>
      <name val="Arial"/>
      <family val="2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sz val="12"/>
      <color rgb="FFC00000"/>
      <name val="Times New Roman"/>
      <family val="1"/>
    </font>
    <font>
      <sz val="14"/>
      <name val="Times New Roman"/>
      <family val="1"/>
    </font>
    <font>
      <b/>
      <sz val="16"/>
      <color rgb="FFC00000"/>
      <name val="Arial"/>
      <family val="2"/>
    </font>
    <font>
      <sz val="12"/>
      <color indexed="8"/>
      <name val="Calibri"/>
      <family val="2"/>
    </font>
    <font>
      <b/>
      <sz val="12"/>
      <color indexed="18"/>
      <name val="Arial"/>
      <family val="2"/>
    </font>
    <font>
      <b/>
      <sz val="12"/>
      <color rgb="FFC0000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5" fillId="0" borderId="0" xfId="0" applyFont="1"/>
    <xf numFmtId="1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8" fillId="0" borderId="7" xfId="0" applyNumberFormat="1" applyFont="1" applyBorder="1" applyAlignment="1">
      <alignment wrapText="1"/>
    </xf>
    <xf numFmtId="0" fontId="9" fillId="0" borderId="0" xfId="0" applyFont="1"/>
    <xf numFmtId="3" fontId="7" fillId="0" borderId="7" xfId="0" applyNumberFormat="1" applyFont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1" fillId="0" borderId="4" xfId="0" applyNumberFormat="1" applyFont="1" applyBorder="1" applyAlignment="1">
      <alignment wrapText="1"/>
    </xf>
    <xf numFmtId="3" fontId="11" fillId="0" borderId="3" xfId="0" applyNumberFormat="1" applyFont="1" applyBorder="1" applyAlignment="1">
      <alignment wrapText="1"/>
    </xf>
    <xf numFmtId="3" fontId="12" fillId="0" borderId="3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wrapText="1"/>
    </xf>
    <xf numFmtId="0" fontId="13" fillId="0" borderId="0" xfId="0" applyFont="1"/>
    <xf numFmtId="3" fontId="7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0" fontId="14" fillId="0" borderId="0" xfId="0" applyFont="1"/>
    <xf numFmtId="1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3" fontId="17" fillId="0" borderId="6" xfId="0" applyNumberFormat="1" applyFont="1" applyBorder="1"/>
    <xf numFmtId="3" fontId="18" fillId="0" borderId="6" xfId="0" applyNumberFormat="1" applyFont="1" applyBorder="1"/>
    <xf numFmtId="3" fontId="17" fillId="0" borderId="6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4989-8ECB-4320-9625-A39B5826E9F3}">
  <dimension ref="A1:K26"/>
  <sheetViews>
    <sheetView tabSelected="1" workbookViewId="0">
      <selection activeCell="D29" sqref="D29"/>
    </sheetView>
  </sheetViews>
  <sheetFormatPr defaultRowHeight="15.6" x14ac:dyDescent="0.3"/>
  <cols>
    <col min="1" max="1" width="5.59765625" customWidth="1"/>
    <col min="2" max="2" width="32.69921875" bestFit="1" customWidth="1"/>
    <col min="3" max="3" width="5.8984375" bestFit="1" customWidth="1"/>
    <col min="4" max="4" width="6.3984375" bestFit="1" customWidth="1"/>
    <col min="5" max="5" width="7.19921875" style="21" bestFit="1" customWidth="1"/>
    <col min="6" max="6" width="10" bestFit="1" customWidth="1"/>
    <col min="7" max="7" width="8.5" bestFit="1" customWidth="1"/>
    <col min="8" max="8" width="7.19921875" bestFit="1" customWidth="1"/>
    <col min="9" max="9" width="6.69921875" bestFit="1" customWidth="1"/>
    <col min="10" max="10" width="7.5" bestFit="1" customWidth="1"/>
    <col min="11" max="11" width="9.09765625" customWidth="1"/>
  </cols>
  <sheetData>
    <row r="1" spans="1:11" ht="21" x14ac:dyDescent="0.4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4" customFormat="1" ht="18" x14ac:dyDescent="0.35">
      <c r="A2" s="34" t="s">
        <v>0</v>
      </c>
      <c r="B2" s="34" t="s">
        <v>13</v>
      </c>
      <c r="C2" s="37" t="s">
        <v>14</v>
      </c>
      <c r="D2" s="38"/>
      <c r="E2" s="39"/>
      <c r="F2" s="37" t="s">
        <v>15</v>
      </c>
      <c r="G2" s="38"/>
      <c r="H2" s="39"/>
      <c r="I2" s="37" t="s">
        <v>16</v>
      </c>
      <c r="J2" s="38"/>
      <c r="K2" s="39"/>
    </row>
    <row r="3" spans="1:11" ht="12.75" customHeight="1" x14ac:dyDescent="0.3">
      <c r="A3" s="35"/>
      <c r="B3" s="35"/>
      <c r="C3" s="1" t="s">
        <v>25</v>
      </c>
      <c r="D3" s="1" t="s">
        <v>18</v>
      </c>
      <c r="E3" s="15" t="s">
        <v>1</v>
      </c>
      <c r="F3" s="1" t="s">
        <v>20</v>
      </c>
      <c r="G3" s="1" t="s">
        <v>23</v>
      </c>
      <c r="H3" s="15" t="s">
        <v>1</v>
      </c>
      <c r="I3" s="1" t="s">
        <v>1</v>
      </c>
      <c r="J3" s="1" t="s">
        <v>25</v>
      </c>
      <c r="K3" s="15" t="s">
        <v>19</v>
      </c>
    </row>
    <row r="4" spans="1:11" x14ac:dyDescent="0.3">
      <c r="A4" s="36"/>
      <c r="B4" s="36"/>
      <c r="C4" s="2" t="s">
        <v>17</v>
      </c>
      <c r="D4" s="2" t="s">
        <v>17</v>
      </c>
      <c r="E4" s="16" t="s">
        <v>19</v>
      </c>
      <c r="F4" s="2" t="s">
        <v>21</v>
      </c>
      <c r="G4" s="2" t="s">
        <v>22</v>
      </c>
      <c r="H4" s="16" t="s">
        <v>9</v>
      </c>
      <c r="I4" s="2" t="s">
        <v>24</v>
      </c>
      <c r="J4" s="2"/>
      <c r="K4" s="16" t="s">
        <v>1</v>
      </c>
    </row>
    <row r="5" spans="1:11" s="7" customFormat="1" ht="18" x14ac:dyDescent="0.35">
      <c r="A5" s="3" t="s">
        <v>2</v>
      </c>
      <c r="B5" s="4" t="s">
        <v>26</v>
      </c>
      <c r="C5" s="6">
        <f>SUM(C6:C10)</f>
        <v>25</v>
      </c>
      <c r="D5" s="6"/>
      <c r="E5" s="17">
        <f t="shared" ref="E5" si="0">SUM(E6:E10)</f>
        <v>2525</v>
      </c>
      <c r="F5" s="6">
        <f>SUM(F6:F10)</f>
        <v>500000</v>
      </c>
      <c r="G5" s="6"/>
      <c r="H5" s="17">
        <f t="shared" ref="H5" si="1">SUM(H6:H10)</f>
        <v>9500</v>
      </c>
      <c r="I5" s="5"/>
      <c r="J5" s="5"/>
      <c r="K5" s="18"/>
    </row>
    <row r="6" spans="1:11" ht="18" x14ac:dyDescent="0.35">
      <c r="A6" s="8">
        <v>1</v>
      </c>
      <c r="B6" s="9" t="s">
        <v>11</v>
      </c>
      <c r="C6" s="10">
        <v>5</v>
      </c>
      <c r="D6" s="6">
        <v>101</v>
      </c>
      <c r="E6" s="18">
        <f t="shared" ref="E6:E10" si="2">+C6*D6</f>
        <v>505</v>
      </c>
      <c r="F6" s="10">
        <v>100000</v>
      </c>
      <c r="G6" s="14">
        <v>1.9E-2</v>
      </c>
      <c r="H6" s="19">
        <f>+F6*G6</f>
        <v>1900</v>
      </c>
      <c r="I6" s="14">
        <v>1.0209999999999999</v>
      </c>
      <c r="J6" s="22" t="s">
        <v>10</v>
      </c>
      <c r="K6" s="23" t="s">
        <v>10</v>
      </c>
    </row>
    <row r="7" spans="1:11" ht="18" x14ac:dyDescent="0.35">
      <c r="A7" s="8">
        <v>2</v>
      </c>
      <c r="B7" s="9" t="s">
        <v>5</v>
      </c>
      <c r="C7" s="10">
        <v>5</v>
      </c>
      <c r="D7" s="6">
        <v>101</v>
      </c>
      <c r="E7" s="18">
        <f t="shared" si="2"/>
        <v>505</v>
      </c>
      <c r="F7" s="10">
        <v>100000</v>
      </c>
      <c r="G7" s="14">
        <v>1.9E-2</v>
      </c>
      <c r="H7" s="19">
        <f t="shared" ref="H7:H10" si="3">+F7*G7</f>
        <v>1900</v>
      </c>
      <c r="I7" s="14">
        <v>1.0209999999999999</v>
      </c>
      <c r="J7" s="22" t="s">
        <v>10</v>
      </c>
      <c r="K7" s="23" t="s">
        <v>10</v>
      </c>
    </row>
    <row r="8" spans="1:11" ht="18" x14ac:dyDescent="0.35">
      <c r="A8" s="8">
        <v>3</v>
      </c>
      <c r="B8" s="9" t="s">
        <v>6</v>
      </c>
      <c r="C8" s="10">
        <v>5</v>
      </c>
      <c r="D8" s="6">
        <v>101</v>
      </c>
      <c r="E8" s="18">
        <f t="shared" si="2"/>
        <v>505</v>
      </c>
      <c r="F8" s="10">
        <v>100000</v>
      </c>
      <c r="G8" s="14">
        <v>1.9E-2</v>
      </c>
      <c r="H8" s="19">
        <f t="shared" si="3"/>
        <v>1900</v>
      </c>
      <c r="I8" s="14">
        <v>1.0209999999999999</v>
      </c>
      <c r="J8" s="22" t="s">
        <v>10</v>
      </c>
      <c r="K8" s="23" t="s">
        <v>10</v>
      </c>
    </row>
    <row r="9" spans="1:11" ht="18" x14ac:dyDescent="0.35">
      <c r="A9" s="8">
        <v>4</v>
      </c>
      <c r="B9" s="9" t="s">
        <v>7</v>
      </c>
      <c r="C9" s="10">
        <v>5</v>
      </c>
      <c r="D9" s="6">
        <v>101</v>
      </c>
      <c r="E9" s="18">
        <f t="shared" si="2"/>
        <v>505</v>
      </c>
      <c r="F9" s="10">
        <v>100000</v>
      </c>
      <c r="G9" s="14">
        <v>1.9E-2</v>
      </c>
      <c r="H9" s="19">
        <f t="shared" si="3"/>
        <v>1900</v>
      </c>
      <c r="I9" s="14">
        <v>1.0209999999999999</v>
      </c>
      <c r="J9" s="22" t="s">
        <v>10</v>
      </c>
      <c r="K9" s="23" t="s">
        <v>10</v>
      </c>
    </row>
    <row r="10" spans="1:11" ht="18" x14ac:dyDescent="0.35">
      <c r="A10" s="8">
        <v>5</v>
      </c>
      <c r="B10" s="9" t="s">
        <v>8</v>
      </c>
      <c r="C10" s="10">
        <v>5</v>
      </c>
      <c r="D10" s="6">
        <v>101</v>
      </c>
      <c r="E10" s="18">
        <f t="shared" si="2"/>
        <v>505</v>
      </c>
      <c r="F10" s="10">
        <v>100000</v>
      </c>
      <c r="G10" s="14">
        <v>1.9E-2</v>
      </c>
      <c r="H10" s="19">
        <f t="shared" si="3"/>
        <v>1900</v>
      </c>
      <c r="I10" s="14">
        <v>1.0209999999999999</v>
      </c>
      <c r="J10" s="22" t="s">
        <v>10</v>
      </c>
      <c r="K10" s="23" t="s">
        <v>10</v>
      </c>
    </row>
    <row r="11" spans="1:11" ht="18" x14ac:dyDescent="0.35">
      <c r="A11" s="8"/>
      <c r="B11" s="9"/>
      <c r="C11" s="10"/>
      <c r="D11" s="10"/>
      <c r="E11" s="19"/>
      <c r="F11" s="10"/>
      <c r="G11" s="10"/>
      <c r="H11" s="19"/>
      <c r="I11" s="10"/>
      <c r="J11" s="10"/>
      <c r="K11" s="19"/>
    </row>
    <row r="12" spans="1:11" s="7" customFormat="1" ht="18" x14ac:dyDescent="0.35">
      <c r="A12" s="3" t="s">
        <v>3</v>
      </c>
      <c r="B12" s="4" t="s">
        <v>27</v>
      </c>
      <c r="C12" s="6">
        <f>SUM(C13:C17)</f>
        <v>25</v>
      </c>
      <c r="D12" s="6"/>
      <c r="E12" s="17">
        <f t="shared" ref="E12" si="4">SUM(E13:E17)</f>
        <v>2525</v>
      </c>
      <c r="F12" s="6">
        <f>SUM(F13:F17)</f>
        <v>500000</v>
      </c>
      <c r="G12" s="6"/>
      <c r="H12" s="17">
        <f t="shared" ref="H12" si="5">SUM(H13:H17)</f>
        <v>8999.9999999999982</v>
      </c>
      <c r="I12" s="5"/>
      <c r="J12" s="5"/>
      <c r="K12" s="18"/>
    </row>
    <row r="13" spans="1:11" ht="18" x14ac:dyDescent="0.35">
      <c r="A13" s="8">
        <v>1</v>
      </c>
      <c r="B13" s="9" t="s">
        <v>11</v>
      </c>
      <c r="C13" s="10">
        <v>5</v>
      </c>
      <c r="D13" s="6">
        <v>101</v>
      </c>
      <c r="E13" s="18">
        <f t="shared" ref="E13:E17" si="6">+C13*D13</f>
        <v>505</v>
      </c>
      <c r="F13" s="10">
        <v>100000</v>
      </c>
      <c r="G13" s="14">
        <v>1.7999999999999999E-2</v>
      </c>
      <c r="H13" s="19">
        <f>+F13*G13</f>
        <v>1799.9999999999998</v>
      </c>
      <c r="I13" s="14">
        <v>0.73499999999999999</v>
      </c>
      <c r="J13" s="22" t="s">
        <v>10</v>
      </c>
      <c r="K13" s="23" t="s">
        <v>10</v>
      </c>
    </row>
    <row r="14" spans="1:11" ht="18" x14ac:dyDescent="0.35">
      <c r="A14" s="8">
        <v>2</v>
      </c>
      <c r="B14" s="9" t="s">
        <v>5</v>
      </c>
      <c r="C14" s="10">
        <v>5</v>
      </c>
      <c r="D14" s="6">
        <v>101</v>
      </c>
      <c r="E14" s="18">
        <f t="shared" si="6"/>
        <v>505</v>
      </c>
      <c r="F14" s="10">
        <v>100000</v>
      </c>
      <c r="G14" s="14">
        <v>1.7999999999999999E-2</v>
      </c>
      <c r="H14" s="19">
        <f t="shared" ref="H14:H17" si="7">+F14*G14</f>
        <v>1799.9999999999998</v>
      </c>
      <c r="I14" s="14">
        <v>0.73499999999999999</v>
      </c>
      <c r="J14" s="22" t="s">
        <v>10</v>
      </c>
      <c r="K14" s="23" t="s">
        <v>10</v>
      </c>
    </row>
    <row r="15" spans="1:11" ht="18" x14ac:dyDescent="0.35">
      <c r="A15" s="8">
        <v>3</v>
      </c>
      <c r="B15" s="9" t="s">
        <v>6</v>
      </c>
      <c r="C15" s="10">
        <v>5</v>
      </c>
      <c r="D15" s="6">
        <v>101</v>
      </c>
      <c r="E15" s="18">
        <f t="shared" si="6"/>
        <v>505</v>
      </c>
      <c r="F15" s="10">
        <v>100000</v>
      </c>
      <c r="G15" s="14">
        <v>1.7999999999999999E-2</v>
      </c>
      <c r="H15" s="19">
        <f t="shared" si="7"/>
        <v>1799.9999999999998</v>
      </c>
      <c r="I15" s="14">
        <v>0.73499999999999999</v>
      </c>
      <c r="J15" s="22" t="s">
        <v>10</v>
      </c>
      <c r="K15" s="23" t="s">
        <v>10</v>
      </c>
    </row>
    <row r="16" spans="1:11" ht="18" x14ac:dyDescent="0.35">
      <c r="A16" s="8">
        <v>4</v>
      </c>
      <c r="B16" s="9" t="s">
        <v>7</v>
      </c>
      <c r="C16" s="10">
        <v>5</v>
      </c>
      <c r="D16" s="6">
        <v>101</v>
      </c>
      <c r="E16" s="18">
        <f t="shared" si="6"/>
        <v>505</v>
      </c>
      <c r="F16" s="10">
        <v>100000</v>
      </c>
      <c r="G16" s="14">
        <v>1.7999999999999999E-2</v>
      </c>
      <c r="H16" s="19">
        <f t="shared" si="7"/>
        <v>1799.9999999999998</v>
      </c>
      <c r="I16" s="14">
        <v>0.73499999999999999</v>
      </c>
      <c r="J16" s="22" t="s">
        <v>10</v>
      </c>
      <c r="K16" s="23" t="s">
        <v>10</v>
      </c>
    </row>
    <row r="17" spans="1:11" ht="18" x14ac:dyDescent="0.35">
      <c r="A17" s="8">
        <v>5</v>
      </c>
      <c r="B17" s="9" t="s">
        <v>8</v>
      </c>
      <c r="C17" s="10">
        <v>5</v>
      </c>
      <c r="D17" s="6">
        <v>101</v>
      </c>
      <c r="E17" s="18">
        <f t="shared" si="6"/>
        <v>505</v>
      </c>
      <c r="F17" s="10">
        <v>100000</v>
      </c>
      <c r="G17" s="14">
        <v>1.7999999999999999E-2</v>
      </c>
      <c r="H17" s="19">
        <f t="shared" si="7"/>
        <v>1799.9999999999998</v>
      </c>
      <c r="I17" s="14">
        <v>0.73499999999999999</v>
      </c>
      <c r="J17" s="22" t="s">
        <v>10</v>
      </c>
      <c r="K17" s="23" t="s">
        <v>10</v>
      </c>
    </row>
    <row r="18" spans="1:11" ht="18" x14ac:dyDescent="0.35">
      <c r="A18" s="8"/>
      <c r="B18" s="9"/>
      <c r="C18" s="13"/>
      <c r="D18" s="13"/>
      <c r="E18" s="20"/>
      <c r="F18" s="13"/>
      <c r="G18" s="10"/>
      <c r="H18" s="19"/>
      <c r="I18" s="13"/>
      <c r="J18" s="10"/>
      <c r="K18" s="20"/>
    </row>
    <row r="19" spans="1:11" ht="18" x14ac:dyDescent="0.35">
      <c r="A19" s="3" t="s">
        <v>4</v>
      </c>
      <c r="B19" s="4" t="s">
        <v>28</v>
      </c>
      <c r="C19" s="6">
        <f>SUM(C20:C24)</f>
        <v>25</v>
      </c>
      <c r="D19" s="6"/>
      <c r="E19" s="17">
        <f t="shared" ref="E19" si="8">SUM(E20:E24)</f>
        <v>2525</v>
      </c>
      <c r="F19" s="6">
        <f>SUM(F20:F24)</f>
        <v>500000</v>
      </c>
      <c r="G19" s="6"/>
      <c r="H19" s="17">
        <f t="shared" ref="H19" si="9">SUM(H20:H24)</f>
        <v>8500.0000000000018</v>
      </c>
      <c r="I19" s="13"/>
      <c r="J19" s="10"/>
      <c r="K19" s="20"/>
    </row>
    <row r="20" spans="1:11" ht="18" x14ac:dyDescent="0.35">
      <c r="A20" s="8">
        <v>1</v>
      </c>
      <c r="B20" s="9" t="s">
        <v>11</v>
      </c>
      <c r="C20" s="10">
        <v>5</v>
      </c>
      <c r="D20" s="6">
        <v>101</v>
      </c>
      <c r="E20" s="18">
        <f t="shared" ref="E20:E24" si="10">+C20*D20</f>
        <v>505</v>
      </c>
      <c r="F20" s="10">
        <v>100000</v>
      </c>
      <c r="G20" s="14">
        <v>1.7000000000000001E-2</v>
      </c>
      <c r="H20" s="19">
        <f>+F20*G20</f>
        <v>1700.0000000000002</v>
      </c>
      <c r="I20" s="14">
        <v>0.56699999999999995</v>
      </c>
      <c r="J20" s="22" t="s">
        <v>10</v>
      </c>
      <c r="K20" s="23" t="s">
        <v>10</v>
      </c>
    </row>
    <row r="21" spans="1:11" ht="18" x14ac:dyDescent="0.35">
      <c r="A21" s="8">
        <v>2</v>
      </c>
      <c r="B21" s="9" t="s">
        <v>5</v>
      </c>
      <c r="C21" s="10">
        <v>5</v>
      </c>
      <c r="D21" s="6">
        <v>101</v>
      </c>
      <c r="E21" s="18">
        <f t="shared" si="10"/>
        <v>505</v>
      </c>
      <c r="F21" s="10">
        <v>100000</v>
      </c>
      <c r="G21" s="14">
        <v>1.7000000000000001E-2</v>
      </c>
      <c r="H21" s="19">
        <f t="shared" ref="H21:H24" si="11">+F21*G21</f>
        <v>1700.0000000000002</v>
      </c>
      <c r="I21" s="14">
        <v>0.56699999999999995</v>
      </c>
      <c r="J21" s="22" t="s">
        <v>10</v>
      </c>
      <c r="K21" s="23" t="s">
        <v>10</v>
      </c>
    </row>
    <row r="22" spans="1:11" ht="18" x14ac:dyDescent="0.35">
      <c r="A22" s="8">
        <v>3</v>
      </c>
      <c r="B22" s="9" t="s">
        <v>6</v>
      </c>
      <c r="C22" s="10">
        <v>5</v>
      </c>
      <c r="D22" s="6">
        <v>101</v>
      </c>
      <c r="E22" s="18">
        <f t="shared" si="10"/>
        <v>505</v>
      </c>
      <c r="F22" s="10">
        <v>100000</v>
      </c>
      <c r="G22" s="14">
        <v>1.7000000000000001E-2</v>
      </c>
      <c r="H22" s="19">
        <f t="shared" si="11"/>
        <v>1700.0000000000002</v>
      </c>
      <c r="I22" s="14">
        <v>0.56699999999999995</v>
      </c>
      <c r="J22" s="22" t="s">
        <v>10</v>
      </c>
      <c r="K22" s="23" t="s">
        <v>10</v>
      </c>
    </row>
    <row r="23" spans="1:11" ht="18" x14ac:dyDescent="0.35">
      <c r="A23" s="8">
        <v>4</v>
      </c>
      <c r="B23" s="9" t="s">
        <v>7</v>
      </c>
      <c r="C23" s="10">
        <v>5</v>
      </c>
      <c r="D23" s="6">
        <v>101</v>
      </c>
      <c r="E23" s="18">
        <f t="shared" si="10"/>
        <v>505</v>
      </c>
      <c r="F23" s="10">
        <v>100000</v>
      </c>
      <c r="G23" s="14">
        <v>1.7000000000000001E-2</v>
      </c>
      <c r="H23" s="19">
        <f t="shared" si="11"/>
        <v>1700.0000000000002</v>
      </c>
      <c r="I23" s="14">
        <v>0.56699999999999995</v>
      </c>
      <c r="J23" s="22" t="s">
        <v>10</v>
      </c>
      <c r="K23" s="23" t="s">
        <v>10</v>
      </c>
    </row>
    <row r="24" spans="1:11" ht="18" x14ac:dyDescent="0.35">
      <c r="A24" s="8">
        <v>5</v>
      </c>
      <c r="B24" s="9" t="s">
        <v>8</v>
      </c>
      <c r="C24" s="10">
        <v>5</v>
      </c>
      <c r="D24" s="6">
        <v>101</v>
      </c>
      <c r="E24" s="18">
        <f t="shared" si="10"/>
        <v>505</v>
      </c>
      <c r="F24" s="10">
        <v>100000</v>
      </c>
      <c r="G24" s="14">
        <v>1.7000000000000001E-2</v>
      </c>
      <c r="H24" s="19">
        <f t="shared" si="11"/>
        <v>1700.0000000000002</v>
      </c>
      <c r="I24" s="14">
        <v>0.56699999999999995</v>
      </c>
      <c r="J24" s="22" t="s">
        <v>10</v>
      </c>
      <c r="K24" s="23" t="s">
        <v>10</v>
      </c>
    </row>
    <row r="25" spans="1:11" ht="18" x14ac:dyDescent="0.35">
      <c r="A25" s="25"/>
      <c r="B25" s="26"/>
      <c r="C25" s="11"/>
      <c r="D25" s="11"/>
      <c r="E25" s="20"/>
      <c r="F25" s="11"/>
      <c r="G25" s="11"/>
      <c r="H25" s="20"/>
      <c r="I25" s="11"/>
      <c r="J25" s="11"/>
      <c r="K25" s="11"/>
    </row>
    <row r="26" spans="1:11" s="12" customFormat="1" x14ac:dyDescent="0.3">
      <c r="A26" s="27"/>
      <c r="B26" s="28"/>
      <c r="C26" s="29">
        <f>+C5+C12+C19</f>
        <v>75</v>
      </c>
      <c r="D26" s="29"/>
      <c r="E26" s="30">
        <f>+E5+E12+E19</f>
        <v>7575</v>
      </c>
      <c r="F26" s="29">
        <f>+F5+F12+F19</f>
        <v>1500000</v>
      </c>
      <c r="G26" s="29"/>
      <c r="H26" s="30">
        <f>+H5+H12+H19</f>
        <v>27000</v>
      </c>
      <c r="I26" s="31"/>
      <c r="J26" s="31" t="s">
        <v>10</v>
      </c>
      <c r="K26" s="32" t="s">
        <v>10</v>
      </c>
    </row>
  </sheetData>
  <mergeCells count="6">
    <mergeCell ref="A1:K1"/>
    <mergeCell ref="C2:E2"/>
    <mergeCell ref="F2:H2"/>
    <mergeCell ref="I2:K2"/>
    <mergeCell ref="B2:B4"/>
    <mergeCell ref="A2:A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</dc:creator>
  <cp:lastModifiedBy>Igor Akuliushin</cp:lastModifiedBy>
  <dcterms:created xsi:type="dcterms:W3CDTF">2013-08-21T09:05:30Z</dcterms:created>
  <dcterms:modified xsi:type="dcterms:W3CDTF">2023-02-22T08:52:44Z</dcterms:modified>
</cp:coreProperties>
</file>